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IS DOC\CSR SPORT\CLASIFICACIONES\CLAS. 2025\"/>
    </mc:Choice>
  </mc:AlternateContent>
  <bookViews>
    <workbookView xWindow="0" yWindow="0" windowWidth="25200" windowHeight="12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1" i="1"/>
  <c r="C21" i="1"/>
  <c r="B21" i="1"/>
  <c r="D20" i="1"/>
  <c r="C20" i="1"/>
  <c r="B20" i="1"/>
  <c r="D19" i="1"/>
  <c r="C19" i="1"/>
  <c r="B19" i="1"/>
  <c r="D18" i="1"/>
  <c r="C18" i="1"/>
  <c r="B18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<sst xmlns="http://schemas.openxmlformats.org/spreadsheetml/2006/main" count="46" uniqueCount="19">
  <si>
    <t>CLASIFICACIÓN</t>
  </si>
  <si>
    <t>CATEGORIA TR - 2</t>
  </si>
  <si>
    <t>TOTAL</t>
  </si>
  <si>
    <t>CLAS</t>
  </si>
  <si>
    <t>Dorsal</t>
  </si>
  <si>
    <t>PILOTO</t>
  </si>
  <si>
    <t>PUNTOS</t>
  </si>
  <si>
    <t>1º</t>
  </si>
  <si>
    <t>2º</t>
  </si>
  <si>
    <t>3º</t>
  </si>
  <si>
    <t>4º</t>
  </si>
  <si>
    <t>5º</t>
  </si>
  <si>
    <t>6º</t>
  </si>
  <si>
    <t>CATEGORIA TR - 3</t>
  </si>
  <si>
    <t>CATEGORIA TR - 4</t>
  </si>
  <si>
    <t>7º</t>
  </si>
  <si>
    <t>8º</t>
  </si>
  <si>
    <t>CATEGORIA ALEVIN</t>
  </si>
  <si>
    <t>XXIV TRIAL CIUDAD DE REINOSA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</si>
</sst>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u/>
      <sz val="10"/>
      <name val="Arial"/>
      <family val="2"/>
    </font>
    <font>
      <u/>
      <sz val="36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36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8" fillId="0" borderId="0" xfId="0" applyFont="1"/>
    <xf numFmtId="0" fontId="6" fillId="2" borderId="1" xfId="0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31750</xdr:rowOff>
    </xdr:from>
    <xdr:to>
      <xdr:col>1</xdr:col>
      <xdr:colOff>1492250</xdr:colOff>
      <xdr:row>6</xdr:row>
      <xdr:rowOff>279877</xdr:rowOff>
    </xdr:to>
    <xdr:pic>
      <xdr:nvPicPr>
        <xdr:cNvPr id="2" name="Imagen 4" descr="C:\Users\HP\Downloads\MC REINOS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46250"/>
          <a:ext cx="2825750" cy="316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AS.%20%20REINOSA%202025%2014-9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PCIONES"/>
      <sheetName val="HORARIOS"/>
      <sheetName val="PUNTUACIONES"/>
      <sheetName val="CLASIFICACIÓN"/>
      <sheetName val="MINUTOS"/>
      <sheetName val="SORTEO"/>
    </sheetNames>
    <sheetDataSet>
      <sheetData sheetId="0">
        <row r="2">
          <cell r="E2" t="str">
            <v>CAMPEONATO  DE  CANTABRIA DE TRIAL 2025</v>
          </cell>
        </row>
      </sheetData>
      <sheetData sheetId="1"/>
      <sheetData sheetId="2">
        <row r="12">
          <cell r="A12">
            <v>11</v>
          </cell>
          <cell r="B12" t="str">
            <v>GONZALEZ GUTIERREZ, GINIO</v>
          </cell>
          <cell r="AI12">
            <v>25</v>
          </cell>
        </row>
        <row r="13">
          <cell r="A13">
            <v>12</v>
          </cell>
          <cell r="B13" t="str">
            <v>ORTIZ BARCENA, JAVIER</v>
          </cell>
          <cell r="AI13">
            <v>35</v>
          </cell>
        </row>
        <row r="14">
          <cell r="A14">
            <v>14</v>
          </cell>
          <cell r="B14" t="str">
            <v>FERNANDEZ GARCIA, LUCAS</v>
          </cell>
          <cell r="AI14">
            <v>12</v>
          </cell>
        </row>
        <row r="15">
          <cell r="A15">
            <v>15</v>
          </cell>
          <cell r="B15" t="str">
            <v>BILBAO IZAGUIRRE,  JON AMÓS</v>
          </cell>
          <cell r="AI15">
            <v>9</v>
          </cell>
        </row>
        <row r="16">
          <cell r="A16">
            <v>16</v>
          </cell>
          <cell r="B16" t="str">
            <v>GOMEZ OBESO, CARLOS</v>
          </cell>
          <cell r="AI16">
            <v>45</v>
          </cell>
        </row>
        <row r="17">
          <cell r="A17">
            <v>17</v>
          </cell>
          <cell r="B17" t="str">
            <v>CORDERO VALLE, JAVIER</v>
          </cell>
          <cell r="AI17">
            <v>8</v>
          </cell>
        </row>
        <row r="21">
          <cell r="A21">
            <v>31</v>
          </cell>
          <cell r="B21" t="str">
            <v>OBREGON PORTILLA, RAUL</v>
          </cell>
          <cell r="AI21">
            <v>4</v>
          </cell>
        </row>
        <row r="22">
          <cell r="A22">
            <v>32</v>
          </cell>
          <cell r="B22" t="str">
            <v>RUIZ VELAR, JOSE MIGUEL</v>
          </cell>
          <cell r="AI22">
            <v>15</v>
          </cell>
        </row>
        <row r="23">
          <cell r="A23">
            <v>33</v>
          </cell>
          <cell r="B23" t="str">
            <v>BLANCO PORRAS, YAIZA</v>
          </cell>
          <cell r="AI23">
            <v>30</v>
          </cell>
        </row>
        <row r="24">
          <cell r="A24">
            <v>34</v>
          </cell>
          <cell r="B24" t="str">
            <v>VALLE TORRES, VICTOR</v>
          </cell>
          <cell r="AI24">
            <v>10</v>
          </cell>
        </row>
        <row r="28">
          <cell r="A28">
            <v>61</v>
          </cell>
          <cell r="B28" t="str">
            <v>TOCA GUTIERREZ, DIEGO</v>
          </cell>
          <cell r="AI28">
            <v>1</v>
          </cell>
        </row>
        <row r="29">
          <cell r="A29">
            <v>62</v>
          </cell>
          <cell r="B29" t="str">
            <v>PEREZ ROCA, LUCAS</v>
          </cell>
          <cell r="AI29">
            <v>29</v>
          </cell>
        </row>
        <row r="30">
          <cell r="A30">
            <v>63</v>
          </cell>
          <cell r="B30" t="str">
            <v>ARCE SANCHEZ, JOSE MARIA</v>
          </cell>
          <cell r="AI30">
            <v>15</v>
          </cell>
        </row>
        <row r="31">
          <cell r="A31">
            <v>66</v>
          </cell>
          <cell r="B31" t="str">
            <v>PEREZ QUINTANA, RAUL</v>
          </cell>
          <cell r="AI31">
            <v>17</v>
          </cell>
        </row>
        <row r="32">
          <cell r="A32">
            <v>67</v>
          </cell>
          <cell r="B32" t="str">
            <v>GARCIA SAIZ, GONZALO</v>
          </cell>
          <cell r="AI32">
            <v>16</v>
          </cell>
        </row>
        <row r="33">
          <cell r="A33">
            <v>68</v>
          </cell>
          <cell r="B33" t="str">
            <v>RUIZ ARNAIZ, SERGIO</v>
          </cell>
          <cell r="AI33">
            <v>12</v>
          </cell>
        </row>
        <row r="34">
          <cell r="A34">
            <v>69</v>
          </cell>
          <cell r="B34" t="str">
            <v>JIMENEZ IZQUIERDO, ALFREDO</v>
          </cell>
          <cell r="AI34">
            <v>30</v>
          </cell>
        </row>
        <row r="35">
          <cell r="A35">
            <v>70</v>
          </cell>
          <cell r="B35" t="str">
            <v>PEREZ SANCHEZ, MARIN</v>
          </cell>
          <cell r="AI35">
            <v>53</v>
          </cell>
        </row>
        <row r="38">
          <cell r="A38">
            <v>136</v>
          </cell>
          <cell r="B38" t="str">
            <v>RODRIGUEZ BUENO, LEO</v>
          </cell>
          <cell r="AI38">
            <v>41</v>
          </cell>
        </row>
        <row r="39">
          <cell r="A39">
            <v>137</v>
          </cell>
          <cell r="B39" t="str">
            <v>OSLE VEGA JOEL</v>
          </cell>
          <cell r="AI39">
            <v>13</v>
          </cell>
        </row>
        <row r="40">
          <cell r="A40">
            <v>138</v>
          </cell>
          <cell r="B40" t="str">
            <v>RIVERO FERNANDEZ, BORJA</v>
          </cell>
          <cell r="AI40">
            <v>13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30" zoomScaleNormal="30" workbookViewId="0">
      <selection activeCell="B34" sqref="B34:B36"/>
    </sheetView>
  </sheetViews>
  <sheetFormatPr baseColWidth="10" defaultRowHeight="15" x14ac:dyDescent="0.25"/>
  <cols>
    <col min="1" max="1" width="22.85546875" customWidth="1"/>
    <col min="2" max="2" width="28" customWidth="1"/>
    <col min="3" max="3" width="111.42578125" customWidth="1"/>
    <col min="4" max="4" width="37.140625" customWidth="1"/>
  </cols>
  <sheetData>
    <row r="1" spans="1:4" ht="44.25" x14ac:dyDescent="0.55000000000000004">
      <c r="A1" s="5"/>
      <c r="B1" s="6"/>
      <c r="C1" s="7"/>
      <c r="D1" s="8"/>
    </row>
    <row r="2" spans="1:4" ht="44.25" x14ac:dyDescent="0.55000000000000004">
      <c r="A2" s="5"/>
      <c r="B2" s="6"/>
      <c r="C2" s="7"/>
      <c r="D2" s="8"/>
    </row>
    <row r="3" spans="1:4" ht="44.25" x14ac:dyDescent="0.55000000000000004">
      <c r="A3" s="1"/>
      <c r="B3" s="2"/>
      <c r="C3" s="3"/>
      <c r="D3" s="4"/>
    </row>
    <row r="4" spans="1:4" ht="44.25" x14ac:dyDescent="0.55000000000000004">
      <c r="A4" s="1"/>
      <c r="B4" s="2"/>
      <c r="C4" s="3"/>
      <c r="D4" s="4"/>
    </row>
    <row r="5" spans="1:4" s="19" customFormat="1" ht="46.5" x14ac:dyDescent="0.7">
      <c r="A5" s="16"/>
      <c r="B5" s="17"/>
      <c r="C5" s="18" t="s">
        <v>18</v>
      </c>
      <c r="D5" s="17"/>
    </row>
    <row r="6" spans="1:4" s="19" customFormat="1" ht="46.5" x14ac:dyDescent="0.7">
      <c r="A6" s="20"/>
      <c r="B6" s="17"/>
      <c r="C6" s="21" t="s">
        <v>0</v>
      </c>
      <c r="D6" s="17"/>
    </row>
    <row r="7" spans="1:4" ht="45" thickBot="1" x14ac:dyDescent="0.6">
      <c r="A7" s="9"/>
      <c r="B7" s="10"/>
      <c r="C7" s="11"/>
      <c r="D7" s="12"/>
    </row>
    <row r="8" spans="1:4" ht="46.5" thickTop="1" thickBot="1" x14ac:dyDescent="0.65">
      <c r="A8" s="22"/>
      <c r="B8" s="23"/>
      <c r="C8" s="24" t="s">
        <v>1</v>
      </c>
      <c r="D8" s="24" t="s">
        <v>2</v>
      </c>
    </row>
    <row r="9" spans="1:4" ht="46.5" thickTop="1" thickBot="1" x14ac:dyDescent="0.65">
      <c r="A9" s="25" t="s">
        <v>3</v>
      </c>
      <c r="B9" s="25" t="s">
        <v>4</v>
      </c>
      <c r="C9" s="24" t="s">
        <v>5</v>
      </c>
      <c r="D9" s="24" t="s">
        <v>6</v>
      </c>
    </row>
    <row r="10" spans="1:4" ht="46.5" thickTop="1" thickBot="1" x14ac:dyDescent="0.65">
      <c r="A10" s="13" t="s">
        <v>7</v>
      </c>
      <c r="B10" s="26">
        <f>[1]PUNTUACIONES!A17</f>
        <v>17</v>
      </c>
      <c r="C10" s="14" t="str">
        <f>[1]PUNTUACIONES!B17</f>
        <v>CORDERO VALLE, JAVIER</v>
      </c>
      <c r="D10" s="15">
        <f>[1]PUNTUACIONES!AI17</f>
        <v>8</v>
      </c>
    </row>
    <row r="11" spans="1:4" ht="46.5" thickTop="1" thickBot="1" x14ac:dyDescent="0.65">
      <c r="A11" s="13" t="s">
        <v>8</v>
      </c>
      <c r="B11" s="26">
        <f>[1]PUNTUACIONES!A15</f>
        <v>15</v>
      </c>
      <c r="C11" s="14" t="str">
        <f>[1]PUNTUACIONES!B15</f>
        <v>BILBAO IZAGUIRRE,  JON AMÓS</v>
      </c>
      <c r="D11" s="15">
        <f>[1]PUNTUACIONES!AI15</f>
        <v>9</v>
      </c>
    </row>
    <row r="12" spans="1:4" ht="46.5" thickTop="1" thickBot="1" x14ac:dyDescent="0.65">
      <c r="A12" s="13" t="s">
        <v>9</v>
      </c>
      <c r="B12" s="26">
        <f>[1]PUNTUACIONES!A14</f>
        <v>14</v>
      </c>
      <c r="C12" s="14" t="str">
        <f>[1]PUNTUACIONES!B14</f>
        <v>FERNANDEZ GARCIA, LUCAS</v>
      </c>
      <c r="D12" s="15">
        <f>[1]PUNTUACIONES!AI14</f>
        <v>12</v>
      </c>
    </row>
    <row r="13" spans="1:4" ht="46.5" thickTop="1" thickBot="1" x14ac:dyDescent="0.65">
      <c r="A13" s="13" t="s">
        <v>10</v>
      </c>
      <c r="B13" s="26">
        <f>[1]PUNTUACIONES!A12</f>
        <v>11</v>
      </c>
      <c r="C13" s="14" t="str">
        <f>[1]PUNTUACIONES!B12</f>
        <v>GONZALEZ GUTIERREZ, GINIO</v>
      </c>
      <c r="D13" s="15">
        <f>[1]PUNTUACIONES!AI12</f>
        <v>25</v>
      </c>
    </row>
    <row r="14" spans="1:4" ht="46.5" thickTop="1" thickBot="1" x14ac:dyDescent="0.65">
      <c r="A14" s="13" t="s">
        <v>11</v>
      </c>
      <c r="B14" s="26">
        <f>[1]PUNTUACIONES!A13</f>
        <v>12</v>
      </c>
      <c r="C14" s="14" t="str">
        <f>[1]PUNTUACIONES!B13</f>
        <v>ORTIZ BARCENA, JAVIER</v>
      </c>
      <c r="D14" s="15">
        <f>[1]PUNTUACIONES!AI13</f>
        <v>35</v>
      </c>
    </row>
    <row r="15" spans="1:4" ht="46.5" thickTop="1" thickBot="1" x14ac:dyDescent="0.65">
      <c r="A15" s="13" t="s">
        <v>12</v>
      </c>
      <c r="B15" s="26">
        <f>[1]PUNTUACIONES!A16</f>
        <v>16</v>
      </c>
      <c r="C15" s="14" t="str">
        <f>[1]PUNTUACIONES!B16</f>
        <v>GOMEZ OBESO, CARLOS</v>
      </c>
      <c r="D15" s="15">
        <f>[1]PUNTUACIONES!AI16</f>
        <v>45</v>
      </c>
    </row>
    <row r="16" spans="1:4" ht="46.5" thickTop="1" thickBot="1" x14ac:dyDescent="0.65">
      <c r="A16" s="22"/>
      <c r="B16" s="23"/>
      <c r="C16" s="24" t="s">
        <v>13</v>
      </c>
      <c r="D16" s="24" t="s">
        <v>2</v>
      </c>
    </row>
    <row r="17" spans="1:4" ht="46.5" thickTop="1" thickBot="1" x14ac:dyDescent="0.65">
      <c r="A17" s="25" t="s">
        <v>3</v>
      </c>
      <c r="B17" s="25" t="s">
        <v>4</v>
      </c>
      <c r="C17" s="24" t="s">
        <v>5</v>
      </c>
      <c r="D17" s="24" t="s">
        <v>6</v>
      </c>
    </row>
    <row r="18" spans="1:4" ht="46.5" thickTop="1" thickBot="1" x14ac:dyDescent="0.65">
      <c r="A18" s="13" t="s">
        <v>7</v>
      </c>
      <c r="B18" s="26">
        <f>[1]PUNTUACIONES!A21</f>
        <v>31</v>
      </c>
      <c r="C18" s="14" t="str">
        <f>[1]PUNTUACIONES!B21</f>
        <v>OBREGON PORTILLA, RAUL</v>
      </c>
      <c r="D18" s="15">
        <f>[1]PUNTUACIONES!AI21</f>
        <v>4</v>
      </c>
    </row>
    <row r="19" spans="1:4" ht="46.5" thickTop="1" thickBot="1" x14ac:dyDescent="0.65">
      <c r="A19" s="13" t="s">
        <v>8</v>
      </c>
      <c r="B19" s="26">
        <f>[1]PUNTUACIONES!A24</f>
        <v>34</v>
      </c>
      <c r="C19" s="14" t="str">
        <f>[1]PUNTUACIONES!B24</f>
        <v>VALLE TORRES, VICTOR</v>
      </c>
      <c r="D19" s="15">
        <f>[1]PUNTUACIONES!AI24</f>
        <v>10</v>
      </c>
    </row>
    <row r="20" spans="1:4" ht="46.5" thickTop="1" thickBot="1" x14ac:dyDescent="0.65">
      <c r="A20" s="13" t="s">
        <v>9</v>
      </c>
      <c r="B20" s="26">
        <f>[1]PUNTUACIONES!A22</f>
        <v>32</v>
      </c>
      <c r="C20" s="14" t="str">
        <f>[1]PUNTUACIONES!B22</f>
        <v>RUIZ VELAR, JOSE MIGUEL</v>
      </c>
      <c r="D20" s="15">
        <f>[1]PUNTUACIONES!AI22</f>
        <v>15</v>
      </c>
    </row>
    <row r="21" spans="1:4" ht="46.5" thickTop="1" thickBot="1" x14ac:dyDescent="0.65">
      <c r="A21" s="13" t="s">
        <v>10</v>
      </c>
      <c r="B21" s="26">
        <f>[1]PUNTUACIONES!A23</f>
        <v>33</v>
      </c>
      <c r="C21" s="14" t="str">
        <f>[1]PUNTUACIONES!B23</f>
        <v>BLANCO PORRAS, YAIZA</v>
      </c>
      <c r="D21" s="15">
        <f>[1]PUNTUACIONES!AI23</f>
        <v>30</v>
      </c>
    </row>
    <row r="22" spans="1:4" ht="46.5" thickTop="1" thickBot="1" x14ac:dyDescent="0.65">
      <c r="A22" s="22"/>
      <c r="B22" s="23"/>
      <c r="C22" s="24" t="s">
        <v>14</v>
      </c>
      <c r="D22" s="24" t="s">
        <v>2</v>
      </c>
    </row>
    <row r="23" spans="1:4" ht="46.5" thickTop="1" thickBot="1" x14ac:dyDescent="0.65">
      <c r="A23" s="25" t="s">
        <v>3</v>
      </c>
      <c r="B23" s="25" t="s">
        <v>4</v>
      </c>
      <c r="C23" s="24" t="s">
        <v>5</v>
      </c>
      <c r="D23" s="24" t="s">
        <v>6</v>
      </c>
    </row>
    <row r="24" spans="1:4" ht="46.5" thickTop="1" thickBot="1" x14ac:dyDescent="0.65">
      <c r="A24" s="13" t="s">
        <v>7</v>
      </c>
      <c r="B24" s="26">
        <f>[1]PUNTUACIONES!A28</f>
        <v>61</v>
      </c>
      <c r="C24" s="14" t="str">
        <f>[1]PUNTUACIONES!B28</f>
        <v>TOCA GUTIERREZ, DIEGO</v>
      </c>
      <c r="D24" s="15">
        <f>[1]PUNTUACIONES!AI28</f>
        <v>1</v>
      </c>
    </row>
    <row r="25" spans="1:4" ht="46.5" thickTop="1" thickBot="1" x14ac:dyDescent="0.65">
      <c r="A25" s="13" t="s">
        <v>8</v>
      </c>
      <c r="B25" s="26">
        <f>[1]PUNTUACIONES!A33</f>
        <v>68</v>
      </c>
      <c r="C25" s="14" t="str">
        <f>[1]PUNTUACIONES!B33</f>
        <v>RUIZ ARNAIZ, SERGIO</v>
      </c>
      <c r="D25" s="15">
        <f>[1]PUNTUACIONES!AI33</f>
        <v>12</v>
      </c>
    </row>
    <row r="26" spans="1:4" ht="46.5" thickTop="1" thickBot="1" x14ac:dyDescent="0.65">
      <c r="A26" s="13" t="s">
        <v>9</v>
      </c>
      <c r="B26" s="26">
        <f>[1]PUNTUACIONES!A30</f>
        <v>63</v>
      </c>
      <c r="C26" s="14" t="str">
        <f>[1]PUNTUACIONES!B30</f>
        <v>ARCE SANCHEZ, JOSE MARIA</v>
      </c>
      <c r="D26" s="15">
        <f>[1]PUNTUACIONES!AI30</f>
        <v>15</v>
      </c>
    </row>
    <row r="27" spans="1:4" ht="46.5" thickTop="1" thickBot="1" x14ac:dyDescent="0.65">
      <c r="A27" s="13" t="s">
        <v>10</v>
      </c>
      <c r="B27" s="26">
        <f>[1]PUNTUACIONES!A32</f>
        <v>67</v>
      </c>
      <c r="C27" s="14" t="str">
        <f>[1]PUNTUACIONES!B32</f>
        <v>GARCIA SAIZ, GONZALO</v>
      </c>
      <c r="D27" s="15">
        <f>[1]PUNTUACIONES!AI32</f>
        <v>16</v>
      </c>
    </row>
    <row r="28" spans="1:4" ht="46.5" thickTop="1" thickBot="1" x14ac:dyDescent="0.65">
      <c r="A28" s="13" t="s">
        <v>11</v>
      </c>
      <c r="B28" s="26">
        <f>[1]PUNTUACIONES!A31</f>
        <v>66</v>
      </c>
      <c r="C28" s="14" t="str">
        <f>[1]PUNTUACIONES!B31</f>
        <v>PEREZ QUINTANA, RAUL</v>
      </c>
      <c r="D28" s="15">
        <f>[1]PUNTUACIONES!AI31</f>
        <v>17</v>
      </c>
    </row>
    <row r="29" spans="1:4" ht="46.5" thickTop="1" thickBot="1" x14ac:dyDescent="0.65">
      <c r="A29" s="13" t="s">
        <v>12</v>
      </c>
      <c r="B29" s="26">
        <f>[1]PUNTUACIONES!A29</f>
        <v>62</v>
      </c>
      <c r="C29" s="14" t="str">
        <f>[1]PUNTUACIONES!B29</f>
        <v>PEREZ ROCA, LUCAS</v>
      </c>
      <c r="D29" s="15">
        <f>[1]PUNTUACIONES!AI29</f>
        <v>29</v>
      </c>
    </row>
    <row r="30" spans="1:4" ht="46.5" thickTop="1" thickBot="1" x14ac:dyDescent="0.65">
      <c r="A30" s="13" t="s">
        <v>15</v>
      </c>
      <c r="B30" s="26">
        <f>[1]PUNTUACIONES!A34</f>
        <v>69</v>
      </c>
      <c r="C30" s="14" t="str">
        <f>[1]PUNTUACIONES!B34</f>
        <v>JIMENEZ IZQUIERDO, ALFREDO</v>
      </c>
      <c r="D30" s="15">
        <f>[1]PUNTUACIONES!AI34</f>
        <v>30</v>
      </c>
    </row>
    <row r="31" spans="1:4" ht="46.5" thickTop="1" thickBot="1" x14ac:dyDescent="0.65">
      <c r="A31" s="13" t="s">
        <v>16</v>
      </c>
      <c r="B31" s="26">
        <f>[1]PUNTUACIONES!A35</f>
        <v>70</v>
      </c>
      <c r="C31" s="14" t="str">
        <f>[1]PUNTUACIONES!B35</f>
        <v>PEREZ SANCHEZ, MARIN</v>
      </c>
      <c r="D31" s="15">
        <f>[1]PUNTUACIONES!AI35</f>
        <v>53</v>
      </c>
    </row>
    <row r="32" spans="1:4" ht="46.5" thickTop="1" thickBot="1" x14ac:dyDescent="0.65">
      <c r="A32" s="22"/>
      <c r="B32" s="23"/>
      <c r="C32" s="24" t="s">
        <v>17</v>
      </c>
      <c r="D32" s="24" t="s">
        <v>2</v>
      </c>
    </row>
    <row r="33" spans="1:4" ht="46.5" thickTop="1" thickBot="1" x14ac:dyDescent="0.65">
      <c r="A33" s="25" t="s">
        <v>3</v>
      </c>
      <c r="B33" s="25" t="s">
        <v>4</v>
      </c>
      <c r="C33" s="24" t="s">
        <v>5</v>
      </c>
      <c r="D33" s="24" t="s">
        <v>6</v>
      </c>
    </row>
    <row r="34" spans="1:4" ht="46.5" thickTop="1" thickBot="1" x14ac:dyDescent="0.65">
      <c r="A34" s="13" t="s">
        <v>7</v>
      </c>
      <c r="B34" s="26">
        <f>[1]PUNTUACIONES!A39</f>
        <v>137</v>
      </c>
      <c r="C34" s="14" t="str">
        <f>[1]PUNTUACIONES!B39</f>
        <v>OSLE VEGA JOEL</v>
      </c>
      <c r="D34" s="15">
        <f>[1]PUNTUACIONES!AI39</f>
        <v>13</v>
      </c>
    </row>
    <row r="35" spans="1:4" ht="46.5" thickTop="1" thickBot="1" x14ac:dyDescent="0.65">
      <c r="A35" s="13" t="s">
        <v>8</v>
      </c>
      <c r="B35" s="26">
        <f>[1]PUNTUACIONES!A40</f>
        <v>138</v>
      </c>
      <c r="C35" s="14" t="str">
        <f>[1]PUNTUACIONES!B40</f>
        <v>RIVERO FERNANDEZ, BORJA</v>
      </c>
      <c r="D35" s="15">
        <f>[1]PUNTUACIONES!AI40</f>
        <v>13</v>
      </c>
    </row>
    <row r="36" spans="1:4" ht="46.5" thickTop="1" thickBot="1" x14ac:dyDescent="0.65">
      <c r="A36" s="13">
        <v>3</v>
      </c>
      <c r="B36" s="26">
        <f>[1]PUNTUACIONES!A38</f>
        <v>136</v>
      </c>
      <c r="C36" s="14" t="str">
        <f>[1]PUNTUACIONES!B38</f>
        <v>RODRIGUEZ BUENO, LEO</v>
      </c>
      <c r="D36" s="15">
        <f>[1]PUNTUACIONES!AI38</f>
        <v>41</v>
      </c>
    </row>
    <row r="37" spans="1:4" ht="15.75" thickTop="1" x14ac:dyDescent="0.25"/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2025-09-14T14:05:13Z</dcterms:created>
  <dcterms:modified xsi:type="dcterms:W3CDTF">2025-09-16T10:00:48Z</dcterms:modified>
</cp:coreProperties>
</file>